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abine\"/>
    </mc:Choice>
  </mc:AlternateContent>
  <bookViews>
    <workbookView xWindow="0" yWindow="0" windowWidth="23970" windowHeight="9660"/>
  </bookViews>
  <sheets>
    <sheet name="Planilha SABINE" sheetId="2" r:id="rId1"/>
  </sheets>
  <definedNames>
    <definedName name="_xlnm.Print_Area" localSheetId="0">'Planilha SABINE'!$A$3:$D$114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12" i="2"/>
  <c r="C15" i="2"/>
  <c r="C22" i="2"/>
  <c r="C31" i="2"/>
  <c r="C43" i="2"/>
  <c r="C47" i="2"/>
  <c r="C50" i="2"/>
  <c r="C53" i="2"/>
  <c r="C58" i="2"/>
  <c r="C62" i="2"/>
  <c r="C65" i="2"/>
  <c r="C69" i="2"/>
  <c r="C73" i="2"/>
  <c r="C76" i="2"/>
  <c r="C79" i="2"/>
  <c r="C85" i="2"/>
  <c r="C88" i="2"/>
  <c r="C92" i="2"/>
  <c r="C102" i="2"/>
  <c r="C105" i="2"/>
  <c r="C111" i="2"/>
  <c r="F40" i="2"/>
</calcChain>
</file>

<file path=xl/sharedStrings.xml><?xml version="1.0" encoding="utf-8"?>
<sst xmlns="http://schemas.openxmlformats.org/spreadsheetml/2006/main" count="204" uniqueCount="70">
  <si>
    <t>MINISTÉRIO</t>
  </si>
  <si>
    <t>CIDADE</t>
  </si>
  <si>
    <t>VALOR EMPENHADO</t>
  </si>
  <si>
    <t>SAÚDE</t>
  </si>
  <si>
    <t>CIDADES</t>
  </si>
  <si>
    <t>ALMIRANTE TAMANDARÉ</t>
  </si>
  <si>
    <t>ANDIRÁ</t>
  </si>
  <si>
    <t>BALSA NOVA</t>
  </si>
  <si>
    <t>AGRICULTURA</t>
  </si>
  <si>
    <t>BARRACÃO</t>
  </si>
  <si>
    <t>BOM JESUS DO SUL</t>
  </si>
  <si>
    <t>CAMBARÁ</t>
  </si>
  <si>
    <t>CAMPINA GDE DO SUL</t>
  </si>
  <si>
    <t>CAMPO MOURÃO</t>
  </si>
  <si>
    <t>CARLÓPOLIS</t>
  </si>
  <si>
    <t>CASTRO</t>
  </si>
  <si>
    <t>CERRO AZUL</t>
  </si>
  <si>
    <t>COLORADO</t>
  </si>
  <si>
    <t>CONGONHINHAS</t>
  </si>
  <si>
    <t>CONTENDA</t>
  </si>
  <si>
    <t>CORNELIO PROCOPIO</t>
  </si>
  <si>
    <t>CURITIBA</t>
  </si>
  <si>
    <t>DOUTOR ULYSSES</t>
  </si>
  <si>
    <t>GUARANIAÇU</t>
  </si>
  <si>
    <t>GUARAQUEÇABA</t>
  </si>
  <si>
    <t>GUARATUBA</t>
  </si>
  <si>
    <t>IBAITI</t>
  </si>
  <si>
    <t>IBIPORÃ</t>
  </si>
  <si>
    <t>IRETAMA</t>
  </si>
  <si>
    <t>ITAIPULANDIA</t>
  </si>
  <si>
    <t>JAPURA</t>
  </si>
  <si>
    <t>LAPA</t>
  </si>
  <si>
    <t>MEDIANEIRA</t>
  </si>
  <si>
    <t>MISSAL</t>
  </si>
  <si>
    <t>NOVA AURORA</t>
  </si>
  <si>
    <t>NOVA FATIMA</t>
  </si>
  <si>
    <t>NOVA LONDRINA</t>
  </si>
  <si>
    <t>PALMEIRA</t>
  </si>
  <si>
    <t>PARANAVAI</t>
  </si>
  <si>
    <t>PIRAQUARA</t>
  </si>
  <si>
    <t>PONTAL DO PR</t>
  </si>
  <si>
    <t>PRUDENTÓPOLIS</t>
  </si>
  <si>
    <t>QUATRO BARRAS</t>
  </si>
  <si>
    <t>RIBEIRÃO DO PINHAL</t>
  </si>
  <si>
    <t>RIO BOM</t>
  </si>
  <si>
    <t>SANTA CECILIA DO PAVÃO</t>
  </si>
  <si>
    <t>SANTA FÉ</t>
  </si>
  <si>
    <t>SANTA HELENA</t>
  </si>
  <si>
    <t>SANTA MARIANA</t>
  </si>
  <si>
    <t>SANTA TEREZINHA DO ITAIPU</t>
  </si>
  <si>
    <t>SÃO SEBASTIÃO DA AMOREIRA</t>
  </si>
  <si>
    <t>TUNAS DO PARANA</t>
  </si>
  <si>
    <t>CALIFÓRNIA</t>
  </si>
  <si>
    <t>VALOR INDICADO</t>
  </si>
  <si>
    <t>MUNHOZ DE MELLO</t>
  </si>
  <si>
    <t>ABATIÁ</t>
  </si>
  <si>
    <t>TRES BARRAS DO PR</t>
  </si>
  <si>
    <t>FLORESTA</t>
  </si>
  <si>
    <t>SÃO JOSÉ DAS PALMEIRAS</t>
  </si>
  <si>
    <t>FAZENDA RIO GRANDE</t>
  </si>
  <si>
    <t>SERRANÓPOLIS DO IGUAÇU</t>
  </si>
  <si>
    <t>QUEDAS DO IGUAÇU</t>
  </si>
  <si>
    <t>CHOPINZINHO</t>
  </si>
  <si>
    <t>CANTAGALO</t>
  </si>
  <si>
    <t>SANTO ANT DO SUDOESTE</t>
  </si>
  <si>
    <t>SANTA MARIA DO OESTE</t>
  </si>
  <si>
    <t>RIBEIRÃO CLARO</t>
  </si>
  <si>
    <t>SULINA</t>
  </si>
  <si>
    <t>TOTAL</t>
  </si>
  <si>
    <t>RELATÓRIO EMENDAS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</si>
</sst>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9" borderId="2" xfId="0" applyFont="1" applyFill="1" applyBorder="1" applyAlignment="1">
      <alignment horizontal="center"/>
    </xf>
    <xf numFmtId="4" fontId="1" fillId="9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0" fillId="0" borderId="0" xfId="0" applyNumberFormat="1"/>
    <xf numFmtId="0" fontId="1" fillId="12" borderId="2" xfId="0" applyFont="1" applyFill="1" applyBorder="1" applyAlignment="1">
      <alignment horizontal="center"/>
    </xf>
    <xf numFmtId="4" fontId="1" fillId="12" borderId="2" xfId="0" applyNumberFormat="1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4" fontId="1" fillId="16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4" fontId="1" fillId="4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6" borderId="2" xfId="0" applyFont="1" applyFill="1" applyBorder="1" applyAlignment="1">
      <alignment horizontal="center"/>
    </xf>
    <xf numFmtId="4" fontId="1" fillId="6" borderId="2" xfId="0" applyNumberFormat="1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4" fontId="1" fillId="14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4" fontId="1" fillId="8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vertical="center" wrapText="1"/>
    </xf>
    <xf numFmtId="4" fontId="1" fillId="8" borderId="2" xfId="0" applyNumberFormat="1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/>
    </xf>
    <xf numFmtId="4" fontId="1" fillId="15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4" fontId="1" fillId="11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" fontId="1" fillId="7" borderId="2" xfId="0" applyNumberFormat="1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4" fontId="1" fillId="10" borderId="2" xfId="0" applyNumberFormat="1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4" fontId="1" fillId="13" borderId="2" xfId="0" applyNumberFormat="1" applyFont="1" applyFill="1" applyBorder="1" applyAlignment="1">
      <alignment horizontal="center" vertical="center" wrapText="1"/>
    </xf>
    <xf numFmtId="4" fontId="1" fillId="13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4" fontId="1" fillId="5" borderId="2" xfId="0" applyNumberFormat="1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4" fontId="1" fillId="17" borderId="2" xfId="0" applyNumberFormat="1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 vertical="center" wrapText="1"/>
    </xf>
    <xf numFmtId="4" fontId="1" fillId="17" borderId="2" xfId="0" applyNumberFormat="1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right"/>
    </xf>
    <xf numFmtId="4" fontId="3" fillId="17" borderId="2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right"/>
    </xf>
    <xf numFmtId="4" fontId="3" fillId="4" borderId="2" xfId="0" applyNumberFormat="1" applyFont="1" applyFill="1" applyBorder="1" applyAlignment="1">
      <alignment horizontal="center"/>
    </xf>
    <xf numFmtId="4" fontId="3" fillId="5" borderId="2" xfId="0" applyNumberFormat="1" applyFont="1" applyFill="1" applyBorder="1" applyAlignment="1">
      <alignment horizontal="right"/>
    </xf>
    <xf numFmtId="4" fontId="3" fillId="5" borderId="2" xfId="0" applyNumberFormat="1" applyFont="1" applyFill="1" applyBorder="1" applyAlignment="1">
      <alignment horizontal="center"/>
    </xf>
    <xf numFmtId="0" fontId="3" fillId="16" borderId="2" xfId="0" applyFont="1" applyFill="1" applyBorder="1" applyAlignment="1">
      <alignment horizontal="right"/>
    </xf>
    <xf numFmtId="4" fontId="3" fillId="16" borderId="2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right"/>
    </xf>
    <xf numFmtId="4" fontId="3" fillId="6" borderId="2" xfId="0" applyNumberFormat="1" applyFont="1" applyFill="1" applyBorder="1" applyAlignment="1">
      <alignment horizontal="center"/>
    </xf>
    <xf numFmtId="0" fontId="3" fillId="12" borderId="2" xfId="0" applyFont="1" applyFill="1" applyBorder="1" applyAlignment="1">
      <alignment horizontal="right"/>
    </xf>
    <xf numFmtId="4" fontId="3" fillId="12" borderId="2" xfId="0" applyNumberFormat="1" applyFont="1" applyFill="1" applyBorder="1" applyAlignment="1">
      <alignment horizontal="center"/>
    </xf>
    <xf numFmtId="0" fontId="3" fillId="14" borderId="2" xfId="0" applyFont="1" applyFill="1" applyBorder="1" applyAlignment="1">
      <alignment horizontal="right"/>
    </xf>
    <xf numFmtId="4" fontId="3" fillId="14" borderId="2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right" vertical="center" wrapText="1"/>
    </xf>
    <xf numFmtId="4" fontId="3" fillId="8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/>
    </xf>
    <xf numFmtId="0" fontId="3" fillId="9" borderId="2" xfId="0" applyFont="1" applyFill="1" applyBorder="1" applyAlignment="1">
      <alignment horizontal="right"/>
    </xf>
    <xf numFmtId="4" fontId="3" fillId="9" borderId="2" xfId="0" applyNumberFormat="1" applyFont="1" applyFill="1" applyBorder="1" applyAlignment="1">
      <alignment horizontal="center"/>
    </xf>
    <xf numFmtId="0" fontId="3" fillId="15" borderId="2" xfId="0" applyFont="1" applyFill="1" applyBorder="1" applyAlignment="1">
      <alignment horizontal="right"/>
    </xf>
    <xf numFmtId="4" fontId="3" fillId="15" borderId="2" xfId="0" applyNumberFormat="1" applyFont="1" applyFill="1" applyBorder="1" applyAlignment="1">
      <alignment horizontal="center"/>
    </xf>
    <xf numFmtId="0" fontId="3" fillId="11" borderId="2" xfId="0" applyFont="1" applyFill="1" applyBorder="1" applyAlignment="1">
      <alignment horizontal="right"/>
    </xf>
    <xf numFmtId="4" fontId="3" fillId="11" borderId="2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right"/>
    </xf>
    <xf numFmtId="4" fontId="3" fillId="7" borderId="2" xfId="0" applyNumberFormat="1" applyFont="1" applyFill="1" applyBorder="1" applyAlignment="1">
      <alignment horizontal="center"/>
    </xf>
    <xf numFmtId="0" fontId="3" fillId="10" borderId="2" xfId="0" applyFont="1" applyFill="1" applyBorder="1" applyAlignment="1">
      <alignment horizontal="right"/>
    </xf>
    <xf numFmtId="4" fontId="3" fillId="10" borderId="2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right"/>
    </xf>
    <xf numFmtId="4" fontId="3" fillId="8" borderId="2" xfId="0" applyNumberFormat="1" applyFont="1" applyFill="1" applyBorder="1" applyAlignment="1">
      <alignment horizontal="center"/>
    </xf>
    <xf numFmtId="0" fontId="3" fillId="13" borderId="2" xfId="0" applyFont="1" applyFill="1" applyBorder="1" applyAlignment="1">
      <alignment horizontal="right"/>
    </xf>
    <xf numFmtId="4" fontId="3" fillId="13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abSelected="1" workbookViewId="0">
      <selection activeCell="L10" sqref="L10"/>
    </sheetView>
  </sheetViews>
  <sheetFormatPr defaultRowHeight="21" customHeight="1" x14ac:dyDescent="0.25"/>
  <cols>
    <col min="1" max="1" width="25.140625" style="86" customWidth="1"/>
    <col min="2" max="2" width="42.85546875" style="86" customWidth="1"/>
    <col min="3" max="3" width="23.5703125" style="87" customWidth="1"/>
    <col min="4" max="4" width="23.42578125" style="86" customWidth="1"/>
    <col min="6" max="6" width="10.140625" bestFit="1" customWidth="1"/>
  </cols>
  <sheetData>
    <row r="1" spans="1:4" ht="33.75" customHeight="1" x14ac:dyDescent="0.35">
      <c r="A1" s="90"/>
      <c r="B1" s="90"/>
      <c r="C1" s="90"/>
      <c r="D1" s="90"/>
    </row>
    <row r="2" spans="1:4" ht="33.75" customHeight="1" x14ac:dyDescent="0.35">
      <c r="A2" s="91" t="s">
        <v>69</v>
      </c>
      <c r="B2" s="92"/>
      <c r="C2" s="92"/>
      <c r="D2" s="93"/>
    </row>
    <row r="3" spans="1:4" ht="38.25" customHeight="1" x14ac:dyDescent="0.25">
      <c r="A3" s="43" t="s">
        <v>0</v>
      </c>
      <c r="B3" s="43" t="s">
        <v>1</v>
      </c>
      <c r="C3" s="44" t="s">
        <v>53</v>
      </c>
      <c r="D3" s="43" t="s">
        <v>2</v>
      </c>
    </row>
    <row r="4" spans="1:4" ht="21" customHeight="1" x14ac:dyDescent="0.35">
      <c r="A4" s="21" t="s">
        <v>3</v>
      </c>
      <c r="B4" s="21" t="s">
        <v>55</v>
      </c>
      <c r="C4" s="12">
        <v>134963</v>
      </c>
      <c r="D4" s="12">
        <v>134963</v>
      </c>
    </row>
    <row r="5" spans="1:4" ht="21" customHeight="1" x14ac:dyDescent="0.35">
      <c r="A5" s="47" t="s">
        <v>4</v>
      </c>
      <c r="B5" s="47" t="s">
        <v>5</v>
      </c>
      <c r="C5" s="48">
        <v>460952.38</v>
      </c>
      <c r="D5" s="12">
        <v>460952.38</v>
      </c>
    </row>
    <row r="6" spans="1:4" ht="21" customHeight="1" x14ac:dyDescent="0.35">
      <c r="A6" s="47" t="s">
        <v>4</v>
      </c>
      <c r="B6" s="47" t="s">
        <v>5</v>
      </c>
      <c r="C6" s="48">
        <v>39047</v>
      </c>
      <c r="D6" s="12">
        <v>0</v>
      </c>
    </row>
    <row r="7" spans="1:4" ht="32.25" customHeight="1" x14ac:dyDescent="0.25">
      <c r="A7" s="49" t="s">
        <v>3</v>
      </c>
      <c r="B7" s="49" t="s">
        <v>5</v>
      </c>
      <c r="C7" s="50">
        <v>500000</v>
      </c>
      <c r="D7" s="17">
        <v>499995</v>
      </c>
    </row>
    <row r="8" spans="1:4" ht="21.75" customHeight="1" x14ac:dyDescent="0.35">
      <c r="A8" s="13"/>
      <c r="B8" s="51" t="s">
        <v>68</v>
      </c>
      <c r="C8" s="52">
        <f>SUM(C5:C7)</f>
        <v>999999.38</v>
      </c>
      <c r="D8" s="17"/>
    </row>
    <row r="9" spans="1:4" ht="21" customHeight="1" x14ac:dyDescent="0.35">
      <c r="A9" s="21" t="s">
        <v>4</v>
      </c>
      <c r="B9" s="21" t="s">
        <v>6</v>
      </c>
      <c r="C9" s="12">
        <v>500000</v>
      </c>
      <c r="D9" s="22"/>
    </row>
    <row r="10" spans="1:4" ht="21" customHeight="1" x14ac:dyDescent="0.35">
      <c r="A10" s="9" t="s">
        <v>3</v>
      </c>
      <c r="B10" s="10" t="s">
        <v>7</v>
      </c>
      <c r="C10" s="11">
        <v>159528</v>
      </c>
      <c r="D10" s="12"/>
    </row>
    <row r="11" spans="1:4" ht="21" customHeight="1" x14ac:dyDescent="0.35">
      <c r="A11" s="9" t="s">
        <v>3</v>
      </c>
      <c r="B11" s="10" t="s">
        <v>7</v>
      </c>
      <c r="C11" s="11">
        <v>150000</v>
      </c>
      <c r="D11" s="12">
        <v>150000</v>
      </c>
    </row>
    <row r="12" spans="1:4" ht="25.5" customHeight="1" x14ac:dyDescent="0.35">
      <c r="A12" s="13"/>
      <c r="B12" s="53" t="s">
        <v>68</v>
      </c>
      <c r="C12" s="54">
        <f>SUM(C10:C11)</f>
        <v>309528</v>
      </c>
      <c r="D12" s="12"/>
    </row>
    <row r="13" spans="1:4" ht="21" customHeight="1" x14ac:dyDescent="0.35">
      <c r="A13" s="14" t="s">
        <v>8</v>
      </c>
      <c r="B13" s="14" t="s">
        <v>9</v>
      </c>
      <c r="C13" s="15">
        <v>200366.93</v>
      </c>
      <c r="D13" s="12">
        <v>0</v>
      </c>
    </row>
    <row r="14" spans="1:4" ht="21" customHeight="1" x14ac:dyDescent="0.35">
      <c r="A14" s="14" t="s">
        <v>8</v>
      </c>
      <c r="B14" s="14" t="s">
        <v>9</v>
      </c>
      <c r="C14" s="15">
        <v>14408</v>
      </c>
      <c r="D14" s="12">
        <v>0</v>
      </c>
    </row>
    <row r="15" spans="1:4" ht="24" customHeight="1" x14ac:dyDescent="0.35">
      <c r="A15" s="3"/>
      <c r="B15" s="55" t="s">
        <v>68</v>
      </c>
      <c r="C15" s="56">
        <f>SUM(C13:C14)</f>
        <v>214774.93</v>
      </c>
      <c r="D15" s="12"/>
    </row>
    <row r="16" spans="1:4" ht="21" customHeight="1" x14ac:dyDescent="0.25">
      <c r="A16" s="16" t="s">
        <v>3</v>
      </c>
      <c r="B16" s="16" t="s">
        <v>10</v>
      </c>
      <c r="C16" s="17">
        <v>200000</v>
      </c>
      <c r="D16" s="17">
        <v>200000</v>
      </c>
    </row>
    <row r="17" spans="1:4" ht="21" customHeight="1" x14ac:dyDescent="0.25">
      <c r="A17" s="16" t="s">
        <v>3</v>
      </c>
      <c r="B17" s="16" t="s">
        <v>52</v>
      </c>
      <c r="C17" s="17">
        <v>170700</v>
      </c>
      <c r="D17" s="17">
        <v>170700</v>
      </c>
    </row>
    <row r="18" spans="1:4" ht="21" customHeight="1" x14ac:dyDescent="0.35">
      <c r="A18" s="45" t="s">
        <v>8</v>
      </c>
      <c r="B18" s="18" t="s">
        <v>11</v>
      </c>
      <c r="C18" s="46">
        <v>15166</v>
      </c>
      <c r="D18" s="12">
        <v>0</v>
      </c>
    </row>
    <row r="19" spans="1:4" ht="21" customHeight="1" x14ac:dyDescent="0.35">
      <c r="A19" s="45" t="s">
        <v>4</v>
      </c>
      <c r="B19" s="18" t="s">
        <v>11</v>
      </c>
      <c r="C19" s="46">
        <v>39047</v>
      </c>
      <c r="D19" s="12">
        <v>39047</v>
      </c>
    </row>
    <row r="20" spans="1:4" ht="21" customHeight="1" x14ac:dyDescent="0.35">
      <c r="A20" s="45" t="s">
        <v>4</v>
      </c>
      <c r="B20" s="18" t="s">
        <v>11</v>
      </c>
      <c r="C20" s="46">
        <v>460952.38</v>
      </c>
      <c r="D20" s="12">
        <v>460952.38</v>
      </c>
    </row>
    <row r="21" spans="1:4" ht="21" customHeight="1" x14ac:dyDescent="0.35">
      <c r="A21" s="45" t="s">
        <v>8</v>
      </c>
      <c r="B21" s="18" t="s">
        <v>11</v>
      </c>
      <c r="C21" s="46">
        <v>234833.66</v>
      </c>
      <c r="D21" s="12">
        <v>0</v>
      </c>
    </row>
    <row r="22" spans="1:4" ht="20.25" customHeight="1" x14ac:dyDescent="0.35">
      <c r="A22" s="3"/>
      <c r="B22" s="57" t="s">
        <v>68</v>
      </c>
      <c r="C22" s="58">
        <f>SUM(C18:C21)</f>
        <v>749999.04</v>
      </c>
      <c r="D22" s="12"/>
    </row>
    <row r="23" spans="1:4" ht="21" customHeight="1" x14ac:dyDescent="0.25">
      <c r="A23" s="16" t="s">
        <v>3</v>
      </c>
      <c r="B23" s="16" t="s">
        <v>12</v>
      </c>
      <c r="C23" s="17">
        <v>263692</v>
      </c>
      <c r="D23" s="17">
        <v>263692</v>
      </c>
    </row>
    <row r="24" spans="1:4" ht="21" customHeight="1" x14ac:dyDescent="0.25">
      <c r="A24" s="16" t="s">
        <v>3</v>
      </c>
      <c r="B24" s="16" t="s">
        <v>13</v>
      </c>
      <c r="C24" s="17">
        <v>436308</v>
      </c>
      <c r="D24" s="17">
        <v>436308</v>
      </c>
    </row>
    <row r="25" spans="1:4" ht="21" customHeight="1" x14ac:dyDescent="0.35">
      <c r="A25" s="16" t="s">
        <v>3</v>
      </c>
      <c r="B25" s="19" t="s">
        <v>63</v>
      </c>
      <c r="C25" s="12">
        <v>120000</v>
      </c>
      <c r="D25" s="12">
        <v>119995</v>
      </c>
    </row>
    <row r="26" spans="1:4" ht="25.5" customHeight="1" x14ac:dyDescent="0.35">
      <c r="A26" s="20" t="s">
        <v>3</v>
      </c>
      <c r="B26" s="19" t="s">
        <v>14</v>
      </c>
      <c r="C26" s="17">
        <v>150000</v>
      </c>
      <c r="D26" s="17">
        <v>150000</v>
      </c>
    </row>
    <row r="27" spans="1:4" ht="24.75" customHeight="1" x14ac:dyDescent="0.35">
      <c r="A27" s="19" t="s">
        <v>8</v>
      </c>
      <c r="B27" s="21" t="s">
        <v>15</v>
      </c>
      <c r="C27" s="17">
        <v>250000</v>
      </c>
      <c r="D27" s="12">
        <v>0</v>
      </c>
    </row>
    <row r="28" spans="1:4" ht="21" customHeight="1" x14ac:dyDescent="0.35">
      <c r="A28" s="21" t="s">
        <v>8</v>
      </c>
      <c r="B28" s="21" t="s">
        <v>16</v>
      </c>
      <c r="C28" s="12">
        <v>200000</v>
      </c>
      <c r="D28" s="12"/>
    </row>
    <row r="29" spans="1:4" ht="21" customHeight="1" x14ac:dyDescent="0.35">
      <c r="A29" s="7" t="s">
        <v>8</v>
      </c>
      <c r="B29" s="7" t="s">
        <v>62</v>
      </c>
      <c r="C29" s="8">
        <v>94912</v>
      </c>
      <c r="D29" s="12"/>
    </row>
    <row r="30" spans="1:4" ht="21" customHeight="1" x14ac:dyDescent="0.35">
      <c r="A30" s="7" t="s">
        <v>8</v>
      </c>
      <c r="B30" s="7" t="s">
        <v>62</v>
      </c>
      <c r="C30" s="8">
        <v>12088</v>
      </c>
      <c r="D30" s="12">
        <v>0</v>
      </c>
    </row>
    <row r="31" spans="1:4" ht="21" customHeight="1" x14ac:dyDescent="0.35">
      <c r="A31" s="3"/>
      <c r="B31" s="59" t="s">
        <v>68</v>
      </c>
      <c r="C31" s="60">
        <f>SUM(C29:C30)</f>
        <v>107000</v>
      </c>
      <c r="D31" s="12"/>
    </row>
    <row r="32" spans="1:4" ht="21" customHeight="1" x14ac:dyDescent="0.35">
      <c r="A32" s="16" t="s">
        <v>3</v>
      </c>
      <c r="B32" s="16" t="s">
        <v>17</v>
      </c>
      <c r="C32" s="12">
        <v>149665</v>
      </c>
      <c r="D32" s="12">
        <v>149665</v>
      </c>
    </row>
    <row r="33" spans="1:6" ht="21" customHeight="1" x14ac:dyDescent="0.25">
      <c r="A33" s="16" t="s">
        <v>3</v>
      </c>
      <c r="B33" s="16" t="s">
        <v>18</v>
      </c>
      <c r="C33" s="17">
        <v>250000</v>
      </c>
      <c r="D33" s="17">
        <v>250000</v>
      </c>
    </row>
    <row r="34" spans="1:6" ht="21" customHeight="1" x14ac:dyDescent="0.25">
      <c r="A34" s="16" t="s">
        <v>3</v>
      </c>
      <c r="B34" s="16" t="s">
        <v>19</v>
      </c>
      <c r="C34" s="17">
        <v>137380</v>
      </c>
      <c r="D34" s="17">
        <v>0</v>
      </c>
    </row>
    <row r="35" spans="1:6" ht="21" customHeight="1" x14ac:dyDescent="0.35">
      <c r="A35" s="16" t="s">
        <v>3</v>
      </c>
      <c r="B35" s="21" t="s">
        <v>20</v>
      </c>
      <c r="C35" s="12">
        <v>500000</v>
      </c>
      <c r="D35" s="12"/>
    </row>
    <row r="36" spans="1:6" ht="21" customHeight="1" x14ac:dyDescent="0.25">
      <c r="A36" s="16" t="s">
        <v>3</v>
      </c>
      <c r="B36" s="16" t="s">
        <v>21</v>
      </c>
      <c r="C36" s="17">
        <v>108750</v>
      </c>
      <c r="D36" s="17">
        <v>0</v>
      </c>
    </row>
    <row r="37" spans="1:6" ht="21" customHeight="1" x14ac:dyDescent="0.25">
      <c r="A37" s="16" t="s">
        <v>3</v>
      </c>
      <c r="B37" s="16" t="s">
        <v>22</v>
      </c>
      <c r="C37" s="17">
        <v>150000</v>
      </c>
      <c r="D37" s="17">
        <v>150000</v>
      </c>
    </row>
    <row r="38" spans="1:6" ht="21" customHeight="1" x14ac:dyDescent="0.35">
      <c r="A38" s="16" t="s">
        <v>3</v>
      </c>
      <c r="B38" s="21" t="s">
        <v>59</v>
      </c>
      <c r="C38" s="12">
        <v>108630</v>
      </c>
      <c r="D38" s="12">
        <v>108630</v>
      </c>
    </row>
    <row r="39" spans="1:6" ht="21" customHeight="1" x14ac:dyDescent="0.35">
      <c r="A39" s="21" t="s">
        <v>3</v>
      </c>
      <c r="B39" s="21" t="s">
        <v>57</v>
      </c>
      <c r="C39" s="17">
        <v>100000</v>
      </c>
      <c r="D39" s="17">
        <v>100000</v>
      </c>
    </row>
    <row r="40" spans="1:6" ht="21" customHeight="1" x14ac:dyDescent="0.35">
      <c r="A40" s="21" t="s">
        <v>3</v>
      </c>
      <c r="B40" s="16" t="s">
        <v>23</v>
      </c>
      <c r="C40" s="17">
        <v>155000</v>
      </c>
      <c r="D40" s="22"/>
      <c r="F40" s="4">
        <f>SUM(C41:C42)</f>
        <v>199999.98</v>
      </c>
    </row>
    <row r="41" spans="1:6" ht="21" customHeight="1" x14ac:dyDescent="0.35">
      <c r="A41" s="23" t="s">
        <v>8</v>
      </c>
      <c r="B41" s="23" t="s">
        <v>24</v>
      </c>
      <c r="C41" s="24">
        <v>185909.98</v>
      </c>
      <c r="D41" s="12">
        <v>0</v>
      </c>
    </row>
    <row r="42" spans="1:6" ht="21" customHeight="1" x14ac:dyDescent="0.35">
      <c r="A42" s="23" t="s">
        <v>8</v>
      </c>
      <c r="B42" s="23" t="s">
        <v>24</v>
      </c>
      <c r="C42" s="24">
        <v>14090</v>
      </c>
      <c r="D42" s="12">
        <v>0</v>
      </c>
    </row>
    <row r="43" spans="1:6" ht="21" customHeight="1" x14ac:dyDescent="0.35">
      <c r="A43" s="3"/>
      <c r="B43" s="61" t="s">
        <v>68</v>
      </c>
      <c r="C43" s="62">
        <f>SUM(C41:C42)</f>
        <v>199999.98</v>
      </c>
      <c r="D43" s="12"/>
    </row>
    <row r="44" spans="1:6" ht="21" customHeight="1" x14ac:dyDescent="0.25">
      <c r="A44" s="16" t="s">
        <v>3</v>
      </c>
      <c r="B44" s="16" t="s">
        <v>25</v>
      </c>
      <c r="C44" s="17">
        <v>200000</v>
      </c>
      <c r="D44" s="17">
        <v>200000</v>
      </c>
    </row>
    <row r="45" spans="1:6" ht="21" customHeight="1" x14ac:dyDescent="0.35">
      <c r="A45" s="5" t="s">
        <v>8</v>
      </c>
      <c r="B45" s="5" t="s">
        <v>26</v>
      </c>
      <c r="C45" s="6">
        <v>17318</v>
      </c>
      <c r="D45" s="12">
        <v>0</v>
      </c>
    </row>
    <row r="46" spans="1:6" ht="21" customHeight="1" x14ac:dyDescent="0.35">
      <c r="A46" s="5" t="s">
        <v>8</v>
      </c>
      <c r="B46" s="5" t="s">
        <v>26</v>
      </c>
      <c r="C46" s="6">
        <v>332681.02</v>
      </c>
      <c r="D46" s="12">
        <v>0</v>
      </c>
    </row>
    <row r="47" spans="1:6" ht="21" customHeight="1" x14ac:dyDescent="0.35">
      <c r="A47" s="3"/>
      <c r="B47" s="63" t="s">
        <v>68</v>
      </c>
      <c r="C47" s="64">
        <f>SUM(C45:C46)</f>
        <v>349999.02</v>
      </c>
      <c r="D47" s="12"/>
    </row>
    <row r="48" spans="1:6" ht="21" customHeight="1" x14ac:dyDescent="0.35">
      <c r="A48" s="10" t="s">
        <v>8</v>
      </c>
      <c r="B48" s="10" t="s">
        <v>27</v>
      </c>
      <c r="C48" s="11">
        <v>479452.05</v>
      </c>
      <c r="D48" s="12">
        <v>0</v>
      </c>
    </row>
    <row r="49" spans="1:4" ht="21" customHeight="1" x14ac:dyDescent="0.35">
      <c r="A49" s="10" t="s">
        <v>8</v>
      </c>
      <c r="B49" s="10" t="s">
        <v>27</v>
      </c>
      <c r="C49" s="11">
        <v>20547</v>
      </c>
      <c r="D49" s="12">
        <v>0</v>
      </c>
    </row>
    <row r="50" spans="1:4" ht="21" customHeight="1" x14ac:dyDescent="0.35">
      <c r="A50" s="3"/>
      <c r="B50" s="53" t="s">
        <v>68</v>
      </c>
      <c r="C50" s="54">
        <f>SUM(C48:C49)</f>
        <v>499999.05</v>
      </c>
      <c r="D50" s="12"/>
    </row>
    <row r="51" spans="1:4" ht="21" customHeight="1" x14ac:dyDescent="0.35">
      <c r="A51" s="25" t="s">
        <v>8</v>
      </c>
      <c r="B51" s="25" t="s">
        <v>28</v>
      </c>
      <c r="C51" s="26">
        <v>185909.98</v>
      </c>
      <c r="D51" s="12">
        <v>0</v>
      </c>
    </row>
    <row r="52" spans="1:4" ht="21" customHeight="1" x14ac:dyDescent="0.35">
      <c r="A52" s="25" t="s">
        <v>8</v>
      </c>
      <c r="B52" s="25" t="s">
        <v>28</v>
      </c>
      <c r="C52" s="26">
        <v>14090</v>
      </c>
      <c r="D52" s="12">
        <v>0</v>
      </c>
    </row>
    <row r="53" spans="1:4" ht="21" customHeight="1" x14ac:dyDescent="0.35">
      <c r="A53" s="3"/>
      <c r="B53" s="65" t="s">
        <v>68</v>
      </c>
      <c r="C53" s="66">
        <f>SUM(C51:C52)</f>
        <v>199999.98</v>
      </c>
      <c r="D53" s="12"/>
    </row>
    <row r="54" spans="1:4" ht="21" customHeight="1" x14ac:dyDescent="0.35">
      <c r="A54" s="16" t="s">
        <v>3</v>
      </c>
      <c r="B54" s="21" t="s">
        <v>29</v>
      </c>
      <c r="C54" s="12">
        <v>250000</v>
      </c>
      <c r="D54" s="12">
        <v>250000</v>
      </c>
    </row>
    <row r="55" spans="1:4" ht="21" customHeight="1" x14ac:dyDescent="0.25">
      <c r="A55" s="16" t="s">
        <v>3</v>
      </c>
      <c r="B55" s="16" t="s">
        <v>30</v>
      </c>
      <c r="C55" s="17">
        <v>150000</v>
      </c>
      <c r="D55" s="17">
        <v>150000</v>
      </c>
    </row>
    <row r="56" spans="1:4" ht="21" customHeight="1" x14ac:dyDescent="0.35">
      <c r="A56" s="23" t="s">
        <v>8</v>
      </c>
      <c r="B56" s="23" t="s">
        <v>31</v>
      </c>
      <c r="C56" s="24">
        <v>14090</v>
      </c>
      <c r="D56" s="12">
        <v>0</v>
      </c>
    </row>
    <row r="57" spans="1:4" ht="21" customHeight="1" x14ac:dyDescent="0.35">
      <c r="A57" s="23" t="s">
        <v>8</v>
      </c>
      <c r="B57" s="23" t="s">
        <v>31</v>
      </c>
      <c r="C57" s="24">
        <v>185909.98</v>
      </c>
      <c r="D57" s="12">
        <v>0</v>
      </c>
    </row>
    <row r="58" spans="1:4" ht="21" customHeight="1" x14ac:dyDescent="0.35">
      <c r="A58" s="3"/>
      <c r="B58" s="61" t="s">
        <v>68</v>
      </c>
      <c r="C58" s="62">
        <f>SUM(C56:C57)</f>
        <v>199999.98</v>
      </c>
      <c r="D58" s="12"/>
    </row>
    <row r="59" spans="1:4" ht="21" customHeight="1" x14ac:dyDescent="0.35">
      <c r="A59" s="27" t="s">
        <v>8</v>
      </c>
      <c r="B59" s="27" t="s">
        <v>32</v>
      </c>
      <c r="C59" s="28">
        <v>14090</v>
      </c>
      <c r="D59" s="12">
        <v>0</v>
      </c>
    </row>
    <row r="60" spans="1:4" ht="21" customHeight="1" x14ac:dyDescent="0.35">
      <c r="A60" s="27" t="s">
        <v>8</v>
      </c>
      <c r="B60" s="27" t="s">
        <v>32</v>
      </c>
      <c r="C60" s="28">
        <v>185909.98</v>
      </c>
      <c r="D60" s="12">
        <v>0</v>
      </c>
    </row>
    <row r="61" spans="1:4" ht="21" customHeight="1" x14ac:dyDescent="0.25">
      <c r="A61" s="29" t="s">
        <v>3</v>
      </c>
      <c r="B61" s="29" t="s">
        <v>32</v>
      </c>
      <c r="C61" s="30">
        <v>152337</v>
      </c>
      <c r="D61" s="17">
        <v>152337</v>
      </c>
    </row>
    <row r="62" spans="1:4" ht="21" customHeight="1" x14ac:dyDescent="0.25">
      <c r="A62" s="13"/>
      <c r="B62" s="67" t="s">
        <v>68</v>
      </c>
      <c r="C62" s="68">
        <f>SUM(C59:C61)</f>
        <v>352336.98</v>
      </c>
      <c r="D62" s="17"/>
    </row>
    <row r="63" spans="1:4" ht="21" customHeight="1" x14ac:dyDescent="0.35">
      <c r="A63" s="14" t="s">
        <v>8</v>
      </c>
      <c r="B63" s="14" t="s">
        <v>33</v>
      </c>
      <c r="C63" s="15">
        <v>14090</v>
      </c>
      <c r="D63" s="12">
        <v>0</v>
      </c>
    </row>
    <row r="64" spans="1:4" ht="21" customHeight="1" x14ac:dyDescent="0.35">
      <c r="A64" s="14" t="s">
        <v>8</v>
      </c>
      <c r="B64" s="14" t="s">
        <v>33</v>
      </c>
      <c r="C64" s="15">
        <v>185909.98</v>
      </c>
      <c r="D64" s="12">
        <v>0</v>
      </c>
    </row>
    <row r="65" spans="1:4" ht="21" customHeight="1" x14ac:dyDescent="0.35">
      <c r="A65" s="3"/>
      <c r="B65" s="69" t="s">
        <v>68</v>
      </c>
      <c r="C65" s="56">
        <f>SUM(C63:C64)</f>
        <v>199999.98</v>
      </c>
      <c r="D65" s="12"/>
    </row>
    <row r="66" spans="1:4" ht="21" customHeight="1" x14ac:dyDescent="0.35">
      <c r="A66" s="16" t="s">
        <v>3</v>
      </c>
      <c r="B66" s="21" t="s">
        <v>54</v>
      </c>
      <c r="C66" s="12">
        <v>152000</v>
      </c>
      <c r="D66" s="12">
        <v>152000</v>
      </c>
    </row>
    <row r="67" spans="1:4" ht="21" customHeight="1" x14ac:dyDescent="0.35">
      <c r="A67" s="1" t="s">
        <v>8</v>
      </c>
      <c r="B67" s="1" t="s">
        <v>34</v>
      </c>
      <c r="C67" s="2">
        <v>14090</v>
      </c>
      <c r="D67" s="12">
        <v>0</v>
      </c>
    </row>
    <row r="68" spans="1:4" ht="21" customHeight="1" x14ac:dyDescent="0.35">
      <c r="A68" s="1" t="s">
        <v>8</v>
      </c>
      <c r="B68" s="1" t="s">
        <v>34</v>
      </c>
      <c r="C68" s="2">
        <v>185909.98</v>
      </c>
      <c r="D68" s="12">
        <v>0</v>
      </c>
    </row>
    <row r="69" spans="1:4" ht="21" customHeight="1" x14ac:dyDescent="0.35">
      <c r="A69" s="3"/>
      <c r="B69" s="70" t="s">
        <v>68</v>
      </c>
      <c r="C69" s="71">
        <f>SUM(C67:C68)</f>
        <v>199999.98</v>
      </c>
      <c r="D69" s="12"/>
    </row>
    <row r="70" spans="1:4" ht="21" customHeight="1" x14ac:dyDescent="0.35">
      <c r="A70" s="21" t="s">
        <v>8</v>
      </c>
      <c r="B70" s="21" t="s">
        <v>35</v>
      </c>
      <c r="C70" s="12">
        <v>200000</v>
      </c>
      <c r="D70" s="12"/>
    </row>
    <row r="71" spans="1:4" ht="21" customHeight="1" x14ac:dyDescent="0.35">
      <c r="A71" s="21" t="s">
        <v>8</v>
      </c>
      <c r="B71" s="31" t="s">
        <v>36</v>
      </c>
      <c r="C71" s="32">
        <v>14090</v>
      </c>
      <c r="D71" s="12">
        <v>0</v>
      </c>
    </row>
    <row r="72" spans="1:4" ht="21" customHeight="1" x14ac:dyDescent="0.35">
      <c r="A72" s="31" t="s">
        <v>8</v>
      </c>
      <c r="B72" s="31" t="s">
        <v>36</v>
      </c>
      <c r="C72" s="32">
        <v>185909.98</v>
      </c>
      <c r="D72" s="33">
        <v>0</v>
      </c>
    </row>
    <row r="73" spans="1:4" ht="21" customHeight="1" x14ac:dyDescent="0.35">
      <c r="A73" s="3"/>
      <c r="B73" s="72" t="s">
        <v>68</v>
      </c>
      <c r="C73" s="73">
        <f>SUM(C71:C72)</f>
        <v>199999.98</v>
      </c>
      <c r="D73" s="33"/>
    </row>
    <row r="74" spans="1:4" ht="21" customHeight="1" x14ac:dyDescent="0.35">
      <c r="A74" s="34" t="s">
        <v>4</v>
      </c>
      <c r="B74" s="34" t="s">
        <v>37</v>
      </c>
      <c r="C74" s="35">
        <v>241874.29</v>
      </c>
      <c r="D74" s="12">
        <v>241874.29</v>
      </c>
    </row>
    <row r="75" spans="1:4" ht="21" customHeight="1" x14ac:dyDescent="0.35">
      <c r="A75" s="34" t="s">
        <v>4</v>
      </c>
      <c r="B75" s="34" t="s">
        <v>37</v>
      </c>
      <c r="C75" s="35">
        <v>28093</v>
      </c>
      <c r="D75" s="12">
        <v>0</v>
      </c>
    </row>
    <row r="76" spans="1:4" ht="21" customHeight="1" x14ac:dyDescent="0.35">
      <c r="A76" s="3"/>
      <c r="B76" s="74" t="s">
        <v>68</v>
      </c>
      <c r="C76" s="75">
        <f>SUM(C74:C75)</f>
        <v>269967.29000000004</v>
      </c>
      <c r="D76" s="12"/>
    </row>
    <row r="77" spans="1:4" ht="21" customHeight="1" x14ac:dyDescent="0.35">
      <c r="A77" s="36" t="s">
        <v>8</v>
      </c>
      <c r="B77" s="36" t="s">
        <v>38</v>
      </c>
      <c r="C77" s="37">
        <v>234833.66</v>
      </c>
      <c r="D77" s="12">
        <v>0</v>
      </c>
    </row>
    <row r="78" spans="1:4" ht="21" customHeight="1" x14ac:dyDescent="0.35">
      <c r="A78" s="36" t="s">
        <v>8</v>
      </c>
      <c r="B78" s="36" t="s">
        <v>38</v>
      </c>
      <c r="C78" s="37">
        <v>15166</v>
      </c>
      <c r="D78" s="12">
        <v>0</v>
      </c>
    </row>
    <row r="79" spans="1:4" ht="21" customHeight="1" x14ac:dyDescent="0.35">
      <c r="A79" s="3"/>
      <c r="B79" s="76" t="s">
        <v>68</v>
      </c>
      <c r="C79" s="77">
        <f>SUM(C77:C78)</f>
        <v>249999.66</v>
      </c>
      <c r="D79" s="12"/>
    </row>
    <row r="80" spans="1:4" ht="24" customHeight="1" x14ac:dyDescent="0.35">
      <c r="A80" s="21" t="s">
        <v>3</v>
      </c>
      <c r="B80" s="21" t="s">
        <v>39</v>
      </c>
      <c r="C80" s="17">
        <v>250000</v>
      </c>
      <c r="D80" s="17">
        <v>250000</v>
      </c>
    </row>
    <row r="81" spans="1:4" ht="21" customHeight="1" x14ac:dyDescent="0.25">
      <c r="A81" s="16" t="s">
        <v>3</v>
      </c>
      <c r="B81" s="16" t="s">
        <v>40</v>
      </c>
      <c r="C81" s="17">
        <v>200000</v>
      </c>
      <c r="D81" s="17">
        <v>200000</v>
      </c>
    </row>
    <row r="82" spans="1:4" ht="21" customHeight="1" x14ac:dyDescent="0.25">
      <c r="A82" s="16" t="s">
        <v>3</v>
      </c>
      <c r="B82" s="16" t="s">
        <v>41</v>
      </c>
      <c r="C82" s="17">
        <v>200000</v>
      </c>
      <c r="D82" s="17">
        <v>200000</v>
      </c>
    </row>
    <row r="83" spans="1:4" ht="21" customHeight="1" x14ac:dyDescent="0.35">
      <c r="A83" s="38" t="s">
        <v>4</v>
      </c>
      <c r="B83" s="38" t="s">
        <v>42</v>
      </c>
      <c r="C83" s="39">
        <v>30619</v>
      </c>
      <c r="D83" s="12">
        <v>0</v>
      </c>
    </row>
    <row r="84" spans="1:4" ht="21" customHeight="1" x14ac:dyDescent="0.35">
      <c r="A84" s="38" t="s">
        <v>4</v>
      </c>
      <c r="B84" s="38" t="s">
        <v>42</v>
      </c>
      <c r="C84" s="39">
        <v>292381</v>
      </c>
      <c r="D84" s="12">
        <v>292381</v>
      </c>
    </row>
    <row r="85" spans="1:4" ht="21" customHeight="1" x14ac:dyDescent="0.35">
      <c r="A85" s="3"/>
      <c r="B85" s="78" t="s">
        <v>68</v>
      </c>
      <c r="C85" s="79">
        <f>SUM(C83:C84)</f>
        <v>323000</v>
      </c>
      <c r="D85" s="12"/>
    </row>
    <row r="86" spans="1:4" ht="21" customHeight="1" x14ac:dyDescent="0.35">
      <c r="A86" s="27" t="s">
        <v>8</v>
      </c>
      <c r="B86" s="27" t="s">
        <v>61</v>
      </c>
      <c r="C86" s="28">
        <v>94912</v>
      </c>
      <c r="D86" s="12">
        <v>0</v>
      </c>
    </row>
    <row r="87" spans="1:4" ht="21" customHeight="1" x14ac:dyDescent="0.35">
      <c r="A87" s="27" t="s">
        <v>8</v>
      </c>
      <c r="B87" s="27" t="s">
        <v>61</v>
      </c>
      <c r="C87" s="28">
        <v>12088</v>
      </c>
      <c r="D87" s="12">
        <v>0</v>
      </c>
    </row>
    <row r="88" spans="1:4" ht="21" customHeight="1" x14ac:dyDescent="0.35">
      <c r="A88" s="3"/>
      <c r="B88" s="80" t="s">
        <v>68</v>
      </c>
      <c r="C88" s="81">
        <f>SUM(C86:C87)</f>
        <v>107000</v>
      </c>
      <c r="D88" s="12"/>
    </row>
    <row r="89" spans="1:4" ht="21" customHeight="1" x14ac:dyDescent="0.35">
      <c r="A89" s="22"/>
      <c r="B89" s="19" t="s">
        <v>66</v>
      </c>
      <c r="C89" s="12">
        <v>323432</v>
      </c>
      <c r="D89" s="12">
        <v>323432</v>
      </c>
    </row>
    <row r="90" spans="1:4" ht="21" customHeight="1" x14ac:dyDescent="0.35">
      <c r="A90" s="5" t="s">
        <v>8</v>
      </c>
      <c r="B90" s="5" t="s">
        <v>43</v>
      </c>
      <c r="C90" s="6">
        <v>14090</v>
      </c>
      <c r="D90" s="12">
        <v>0</v>
      </c>
    </row>
    <row r="91" spans="1:4" ht="21" customHeight="1" x14ac:dyDescent="0.35">
      <c r="A91" s="5" t="s">
        <v>8</v>
      </c>
      <c r="B91" s="5" t="s">
        <v>43</v>
      </c>
      <c r="C91" s="6">
        <v>185909.98</v>
      </c>
      <c r="D91" s="12">
        <v>0</v>
      </c>
    </row>
    <row r="92" spans="1:4" ht="21" customHeight="1" x14ac:dyDescent="0.35">
      <c r="A92" s="3"/>
      <c r="B92" s="63" t="s">
        <v>68</v>
      </c>
      <c r="C92" s="64">
        <f>SUM(C90:C91)</f>
        <v>199999.98</v>
      </c>
      <c r="D92" s="12"/>
    </row>
    <row r="93" spans="1:4" ht="21" customHeight="1" x14ac:dyDescent="0.25">
      <c r="A93" s="16" t="s">
        <v>3</v>
      </c>
      <c r="B93" s="16" t="s">
        <v>44</v>
      </c>
      <c r="C93" s="17">
        <v>149965</v>
      </c>
      <c r="D93" s="17">
        <v>149965</v>
      </c>
    </row>
    <row r="94" spans="1:4" ht="21" customHeight="1" x14ac:dyDescent="0.25">
      <c r="A94" s="16" t="s">
        <v>3</v>
      </c>
      <c r="B94" s="16" t="s">
        <v>45</v>
      </c>
      <c r="C94" s="17">
        <v>150000</v>
      </c>
      <c r="D94" s="17">
        <v>150000</v>
      </c>
    </row>
    <row r="95" spans="1:4" ht="21" customHeight="1" x14ac:dyDescent="0.35">
      <c r="A95" s="16" t="s">
        <v>3</v>
      </c>
      <c r="B95" s="21" t="s">
        <v>46</v>
      </c>
      <c r="C95" s="17">
        <v>200000</v>
      </c>
      <c r="D95" s="17">
        <v>200000</v>
      </c>
    </row>
    <row r="96" spans="1:4" ht="21" customHeight="1" x14ac:dyDescent="0.25">
      <c r="A96" s="16" t="s">
        <v>3</v>
      </c>
      <c r="B96" s="16" t="s">
        <v>47</v>
      </c>
      <c r="C96" s="17">
        <v>200000</v>
      </c>
      <c r="D96" s="17">
        <v>200000</v>
      </c>
    </row>
    <row r="97" spans="1:4" ht="21" customHeight="1" x14ac:dyDescent="0.35">
      <c r="A97" s="16" t="s">
        <v>3</v>
      </c>
      <c r="B97" s="21" t="s">
        <v>65</v>
      </c>
      <c r="C97" s="12">
        <v>135000</v>
      </c>
      <c r="D97" s="12">
        <v>135000</v>
      </c>
    </row>
    <row r="98" spans="1:4" ht="21" customHeight="1" x14ac:dyDescent="0.35">
      <c r="A98" s="40" t="s">
        <v>4</v>
      </c>
      <c r="B98" s="40" t="s">
        <v>48</v>
      </c>
      <c r="C98" s="41">
        <v>100000</v>
      </c>
      <c r="D98" s="22"/>
    </row>
    <row r="99" spans="1:4" ht="21" customHeight="1" x14ac:dyDescent="0.35">
      <c r="A99" s="40" t="s">
        <v>4</v>
      </c>
      <c r="B99" s="40" t="s">
        <v>48</v>
      </c>
      <c r="C99" s="41">
        <v>27647</v>
      </c>
      <c r="D99" s="12">
        <v>27647</v>
      </c>
    </row>
    <row r="100" spans="1:4" ht="21" customHeight="1" x14ac:dyDescent="0.35">
      <c r="A100" s="40" t="s">
        <v>4</v>
      </c>
      <c r="B100" s="40" t="s">
        <v>48</v>
      </c>
      <c r="C100" s="42">
        <v>232952.38</v>
      </c>
      <c r="D100" s="12">
        <v>232952.38</v>
      </c>
    </row>
    <row r="101" spans="1:4" ht="21" customHeight="1" x14ac:dyDescent="0.35">
      <c r="A101" s="40" t="s">
        <v>3</v>
      </c>
      <c r="B101" s="40" t="s">
        <v>48</v>
      </c>
      <c r="C101" s="41">
        <v>100000</v>
      </c>
      <c r="D101" s="17"/>
    </row>
    <row r="102" spans="1:4" ht="21" customHeight="1" x14ac:dyDescent="0.35">
      <c r="A102" s="3"/>
      <c r="B102" s="82" t="s">
        <v>68</v>
      </c>
      <c r="C102" s="83">
        <f>SUM(C98:C101)</f>
        <v>460599.38</v>
      </c>
      <c r="D102" s="17"/>
    </row>
    <row r="103" spans="1:4" ht="21" customHeight="1" x14ac:dyDescent="0.35">
      <c r="A103" s="36" t="s">
        <v>8</v>
      </c>
      <c r="B103" s="36" t="s">
        <v>49</v>
      </c>
      <c r="C103" s="37">
        <v>15166</v>
      </c>
      <c r="D103" s="12">
        <v>0</v>
      </c>
    </row>
    <row r="104" spans="1:4" ht="21" customHeight="1" x14ac:dyDescent="0.35">
      <c r="A104" s="36" t="s">
        <v>8</v>
      </c>
      <c r="B104" s="36" t="s">
        <v>49</v>
      </c>
      <c r="C104" s="37">
        <v>234833.66</v>
      </c>
      <c r="D104" s="12">
        <v>0</v>
      </c>
    </row>
    <row r="105" spans="1:4" ht="21" customHeight="1" x14ac:dyDescent="0.35">
      <c r="A105" s="3"/>
      <c r="B105" s="76" t="s">
        <v>68</v>
      </c>
      <c r="C105" s="77">
        <f>SUM(C103:C104)</f>
        <v>249999.66</v>
      </c>
      <c r="D105" s="12"/>
    </row>
    <row r="106" spans="1:4" ht="21" customHeight="1" x14ac:dyDescent="0.35">
      <c r="A106" s="21" t="s">
        <v>3</v>
      </c>
      <c r="B106" s="21" t="s">
        <v>64</v>
      </c>
      <c r="C106" s="17">
        <v>100000</v>
      </c>
      <c r="D106" s="17">
        <v>100000</v>
      </c>
    </row>
    <row r="107" spans="1:4" ht="21" customHeight="1" x14ac:dyDescent="0.35">
      <c r="A107" s="21" t="s">
        <v>3</v>
      </c>
      <c r="B107" s="21" t="s">
        <v>58</v>
      </c>
      <c r="C107" s="12">
        <v>80000</v>
      </c>
      <c r="D107" s="12">
        <v>80000</v>
      </c>
    </row>
    <row r="108" spans="1:4" ht="21" customHeight="1" x14ac:dyDescent="0.25">
      <c r="A108" s="16" t="s">
        <v>3</v>
      </c>
      <c r="B108" s="16" t="s">
        <v>50</v>
      </c>
      <c r="C108" s="17">
        <v>200000</v>
      </c>
      <c r="D108" s="17">
        <v>200000</v>
      </c>
    </row>
    <row r="109" spans="1:4" ht="21" customHeight="1" x14ac:dyDescent="0.35">
      <c r="A109" s="1" t="s">
        <v>8</v>
      </c>
      <c r="B109" s="1" t="s">
        <v>60</v>
      </c>
      <c r="C109" s="2">
        <v>92265</v>
      </c>
      <c r="D109" s="12">
        <v>0</v>
      </c>
    </row>
    <row r="110" spans="1:4" ht="21" customHeight="1" x14ac:dyDescent="0.35">
      <c r="A110" s="1" t="s">
        <v>8</v>
      </c>
      <c r="B110" s="1" t="s">
        <v>60</v>
      </c>
      <c r="C110" s="2">
        <v>12095</v>
      </c>
      <c r="D110" s="12">
        <v>0</v>
      </c>
    </row>
    <row r="111" spans="1:4" ht="21" customHeight="1" x14ac:dyDescent="0.35">
      <c r="A111" s="3"/>
      <c r="B111" s="70" t="s">
        <v>68</v>
      </c>
      <c r="C111" s="71">
        <f>SUM(C109:C110)</f>
        <v>104360</v>
      </c>
      <c r="D111" s="12"/>
    </row>
    <row r="112" spans="1:4" ht="21" customHeight="1" x14ac:dyDescent="0.35">
      <c r="A112" s="20" t="s">
        <v>3</v>
      </c>
      <c r="B112" s="19" t="s">
        <v>67</v>
      </c>
      <c r="C112" s="12">
        <v>166977</v>
      </c>
      <c r="D112" s="12">
        <v>166977</v>
      </c>
    </row>
    <row r="113" spans="1:4" ht="21" customHeight="1" x14ac:dyDescent="0.35">
      <c r="A113" s="21" t="s">
        <v>4</v>
      </c>
      <c r="B113" s="21" t="s">
        <v>56</v>
      </c>
      <c r="C113" s="12">
        <v>323000</v>
      </c>
      <c r="D113" s="12">
        <v>292380</v>
      </c>
    </row>
    <row r="114" spans="1:4" ht="21" customHeight="1" thickBot="1" x14ac:dyDescent="0.3">
      <c r="A114" s="84" t="s">
        <v>3</v>
      </c>
      <c r="B114" s="84" t="s">
        <v>51</v>
      </c>
      <c r="C114" s="85">
        <v>250000</v>
      </c>
      <c r="D114" s="85">
        <v>250000</v>
      </c>
    </row>
    <row r="115" spans="1:4" ht="21" customHeight="1" x14ac:dyDescent="0.25">
      <c r="A115" s="88"/>
      <c r="B115" s="88"/>
      <c r="C115" s="89"/>
      <c r="D115" s="88"/>
    </row>
  </sheetData>
  <sortState ref="A3:H92">
    <sortCondition ref="B3"/>
  </sortState>
  <mergeCells count="2">
    <mergeCell ref="A1:D1"/>
    <mergeCell ref="A2:D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SABINE</vt:lpstr>
      <vt:lpstr>'Planilha SABINE'!Area_de_impressao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Isabel Cristina Pereira da Silva</cp:lastModifiedBy>
  <cp:lastPrinted>2018-06-12T19:49:08Z</cp:lastPrinted>
  <dcterms:created xsi:type="dcterms:W3CDTF">2018-06-06T13:09:08Z</dcterms:created>
  <dcterms:modified xsi:type="dcterms:W3CDTF">2018-06-12T19:49:16Z</dcterms:modified>
</cp:coreProperties>
</file>